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Prijedlozi za Upravu\Zeleni krov\POZIV NA ISKAZIVANJE INTERESA\"/>
    </mc:Choice>
  </mc:AlternateContent>
  <xr:revisionPtr revIDLastSave="0" documentId="13_ncr:1_{47B4907A-47B3-4BEE-BBE0-5B1967B46249}" xr6:coauthVersionLast="47" xr6:coauthVersionMax="47" xr10:uidLastSave="{00000000-0000-0000-0000-000000000000}"/>
  <bookViews>
    <workbookView xWindow="-120" yWindow="-120" windowWidth="29040" windowHeight="15960" xr2:uid="{782A95D5-945D-4F71-BD9C-B4081ACAC8B8}"/>
  </bookViews>
  <sheets>
    <sheet name="Troškovnik - Elektr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2" l="1"/>
  <c r="F31" i="2"/>
  <c r="F30" i="2"/>
  <c r="F29" i="2"/>
  <c r="F27" i="2"/>
  <c r="F26" i="2"/>
  <c r="F25" i="2"/>
  <c r="F23" i="2"/>
  <c r="F22" i="2"/>
  <c r="F21" i="2"/>
  <c r="F20" i="2"/>
  <c r="F17" i="2"/>
  <c r="F16" i="2"/>
  <c r="F15" i="2"/>
  <c r="F13" i="2"/>
  <c r="F12" i="2"/>
  <c r="F11" i="2"/>
  <c r="F10" i="2"/>
  <c r="F9" i="2"/>
  <c r="F7" i="2"/>
  <c r="F6" i="2"/>
  <c r="F33" i="2" l="1"/>
</calcChain>
</file>

<file path=xl/sharedStrings.xml><?xml version="1.0" encoding="utf-8"?>
<sst xmlns="http://schemas.openxmlformats.org/spreadsheetml/2006/main" count="84" uniqueCount="65">
  <si>
    <t>Svi iznosi bez PDV-a. Količine kabela i nosačkih trasa su planske i potrebno ih je potvrditi izmjerom prije izvedbe.</t>
  </si>
  <si>
    <t>R.br.</t>
  </si>
  <si>
    <t>Opis stavke</t>
  </si>
  <si>
    <t>JM</t>
  </si>
  <si>
    <t>Količina</t>
  </si>
  <si>
    <t>Jedinična cijena (€)</t>
  </si>
  <si>
    <t>Ukupno (€)</t>
  </si>
  <si>
    <t>1.</t>
  </si>
  <si>
    <t>Pripremni radovi</t>
  </si>
  <si>
    <t>1.1</t>
  </si>
  <si>
    <t>Snimanje postojećeg stanja, označavanje i fotodokumentiranje instalacija prije početka radova. Stavka obuhvaća evidentiranje položaja opreme i trasa potrebnih za pravilnu ponovnu montažu.</t>
  </si>
  <si>
    <t>paušal</t>
  </si>
  <si>
    <t>1.2</t>
  </si>
  <si>
    <t>Isključenje, osiguranje od ponovnog uključenja i označavanje strujnih krugova prije demontaže instalacija.</t>
  </si>
  <si>
    <t>2.</t>
  </si>
  <si>
    <t>Demontažni radovi</t>
  </si>
  <si>
    <t>2.1</t>
  </si>
  <si>
    <t>kom</t>
  </si>
  <si>
    <t>2.2</t>
  </si>
  <si>
    <t>Demontaža postojeće panic/nužne rasvjete, uključivo odspajanje i skidanje opreme.</t>
  </si>
  <si>
    <t>2.3</t>
  </si>
  <si>
    <t>Demontaža elemenata sustava vatrodojave, uključivo označavanje svakog elementa i pripadajućeg mjesta radi ponovne montaže.</t>
  </si>
  <si>
    <t>2.4</t>
  </si>
  <si>
    <t>Demontaža postojećih relevantnih kabela/vodova koji ometaju sanaciju podgleda AB stropa i greda. Količina je planska i potvrđuje se izmjerom na objektu.</t>
  </si>
  <si>
    <t>m</t>
  </si>
  <si>
    <t>2.5</t>
  </si>
  <si>
    <t>Demontaža postojećih nosača, kabelskih polica i kanalica koji ometaju sanaciju. Količina je planska i potvrđuje se izmjerom na objektu.</t>
  </si>
  <si>
    <t>3.</t>
  </si>
  <si>
    <t>Montažni radovi – kabeli i trase</t>
  </si>
  <si>
    <t>3.1</t>
  </si>
  <si>
    <t>Ponovna montaža uporabljivih postojećih nosača/polica/kanalica, s potrebnim sitnim pričvrsnim materijalom.</t>
  </si>
  <si>
    <t>3.2</t>
  </si>
  <si>
    <t>Ponovno polaganje uporabljivog postojećeg kabela nakon završetka sanacije stropa i greda.</t>
  </si>
  <si>
    <t>3.3</t>
  </si>
  <si>
    <t>Dobava i polaganje zamjenskog/novog kabela. Planska količina prema trenutačno pretpostavljenom udjelu zamjene; tip i presjek potvrditi prije izvedbe.</t>
  </si>
  <si>
    <t>3.4</t>
  </si>
  <si>
    <t>Dobava i montaža novih/zamjenskih nosača, polica ili kanalica s pripadajućim priborom, prema potrebi utvrđenoj nakon demontaže.</t>
  </si>
  <si>
    <t>Dobava, montaža, spajanje i funkcionalna provjera nove panic/nužne rasvjete. Konačan tip i karakteristike potvrditi prije izvedbe.</t>
  </si>
  <si>
    <t>Zbrinjavanje demontirane stare panic/nužne rasvjete u skladu s propisima.</t>
  </si>
  <si>
    <t>Vatrodojava</t>
  </si>
  <si>
    <t>4.1</t>
  </si>
  <si>
    <t>Označavanje, zaštita i odlaganje postojeće opreme vatrodojave koja se vraća; odlaganje u prostoru koji osigurava Naručitelj.</t>
  </si>
  <si>
    <t>4.2</t>
  </si>
  <si>
    <t>Ponovna montaža i spajanje postojećih elemenata sustava vatrodojave na prethodno evidentirana mjesta.</t>
  </si>
  <si>
    <t>4.3</t>
  </si>
  <si>
    <t>Funkcionalno ispitivanje sustava vatrodojave i centrale nakon ponovne montaže.</t>
  </si>
  <si>
    <t>5.</t>
  </si>
  <si>
    <t>Završna ispitivanja i sitni materijal</t>
  </si>
  <si>
    <t>5.1</t>
  </si>
  <si>
    <t>Elektro provjera izvedenih krugova i pomoć pri završnim mjerenjima nakon montaže.</t>
  </si>
  <si>
    <t>5.2</t>
  </si>
  <si>
    <t>Funkcionalno ispitivanje panic/nužne rasvjete nakon montaže.</t>
  </si>
  <si>
    <t>5.3</t>
  </si>
  <si>
    <t>Planski dodatak za sitni potrošni i pričvrsni materijal koji nije zasebno obuhvaćen stavkama troškovnika.</t>
  </si>
  <si>
    <t>UKUPNO ELEKTROINSTALATERSKI RADOVI</t>
  </si>
  <si>
    <t>Rasvjeta</t>
  </si>
  <si>
    <t>NAPOMENA: Troškovnik je izrađen kao planska procjena na temelju evidentiranog postojećeg stanja i radnog modela. Konačne količine trasa i tipovi kabela  potvrđuju se prije izvedbe.</t>
  </si>
  <si>
    <t>Označavanje, zaštita i odlaganje postojeće standardne rasvjete koja se vraća; odlaganje u prostoru koji osigurava Naručitelj.</t>
  </si>
  <si>
    <t>Ponovna montaža, spajanje i funkcionalna provjera postojeće standardne rasvjete.</t>
  </si>
  <si>
    <t>Demontaža postojeće standardne rasvjete sa stropa/greda garaže, uključivo odspajanje i pažljivo skidanje opreme.</t>
  </si>
  <si>
    <t>6.</t>
  </si>
  <si>
    <t>6.1</t>
  </si>
  <si>
    <t>6.2</t>
  </si>
  <si>
    <t>6.3</t>
  </si>
  <si>
    <t>TROŠKOVNIK RADOVA NA DEMONTAŽI I MONTAŽI INSTALACIJA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</si>
</sst>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>
    <font>
      <sz val="11"/>
      <color theme="1"/>
      <name val="Aptos Narrow"/>
      <family val="2"/>
      <charset val="238"/>
      <scheme val="minor"/>
    </font>
    <font>
      <sz val="11"/>
      <name val="Carlito"/>
    </font>
    <font>
      <b/>
      <sz val="10"/>
      <name val="Aptos Display"/>
      <family val="2"/>
    </font>
    <font>
      <i/>
      <sz val="10"/>
      <name val="Aptos Display"/>
      <family val="2"/>
    </font>
    <font>
      <sz val="10"/>
      <name val="Aptos Display"/>
      <family val="2"/>
    </font>
  </fonts>
  <fills count="5">
    <fill>
      <patternFill patternType="none"/>
    </fill>
    <fill>
      <patternFill patternType="gray125"/>
    </fill>
    <fill>
      <patternFill patternType="solid">
        <fgColor rgb="FFD9EAD3"/>
      </patternFill>
    </fill>
    <fill>
      <patternFill patternType="solid">
        <fgColor rgb="FFD9E1F2"/>
      </patternFill>
    </fill>
    <fill>
      <patternFill patternType="solid">
        <fgColor rgb="FFE7E6E6"/>
      </patternFill>
    </fill>
  </fills>
  <borders count="4">
    <border>
      <left/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A6A6A6"/>
      </bottom>
      <diagonal/>
    </border>
    <border>
      <left/>
      <right/>
      <top style="medium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1" applyFont="1" applyAlignment="1">
      <alignment vertical="center"/>
    </xf>
    <xf numFmtId="0" fontId="2" fillId="4" borderId="2" xfId="1" applyFont="1" applyFill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2" fillId="4" borderId="2" xfId="1" applyNumberFormat="1" applyFont="1" applyFill="1" applyBorder="1" applyAlignment="1">
      <alignment horizontal="center" vertical="center"/>
    </xf>
    <xf numFmtId="164" fontId="2" fillId="4" borderId="2" xfId="1" applyNumberFormat="1" applyFont="1" applyFill="1" applyBorder="1" applyAlignment="1">
      <alignment horizontal="center" vertical="center"/>
    </xf>
    <xf numFmtId="2" fontId="4" fillId="0" borderId="0" xfId="1" applyNumberFormat="1" applyFont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 wrapText="1"/>
    </xf>
    <xf numFmtId="2" fontId="4" fillId="0" borderId="0" xfId="1" applyNumberFormat="1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 wrapText="1"/>
    </xf>
    <xf numFmtId="49" fontId="2" fillId="4" borderId="2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2" fillId="2" borderId="3" xfId="1" applyFont="1" applyFill="1" applyBorder="1" applyAlignment="1">
      <alignment vertical="center"/>
    </xf>
    <xf numFmtId="0" fontId="2" fillId="2" borderId="3" xfId="1" applyFont="1" applyFill="1" applyBorder="1" applyAlignment="1">
      <alignment vertical="center" wrapText="1"/>
    </xf>
    <xf numFmtId="2" fontId="2" fillId="2" borderId="3" xfId="1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vertical="center"/>
    </xf>
    <xf numFmtId="0" fontId="3" fillId="0" borderId="0" xfId="1" applyFont="1" applyAlignment="1">
      <alignment vertical="center" wrapText="1"/>
    </xf>
  </cellXfs>
  <cellStyles count="2">
    <cellStyle name="Normal" xfId="1" xr:uid="{9197A4A0-A9C0-46A1-94A5-8053B6ECA2C8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D15C7-3DFF-4F49-A75B-9D3B73F45022}">
  <sheetPr>
    <pageSetUpPr fitToPage="1"/>
  </sheetPr>
  <dimension ref="A1:F35"/>
  <sheetViews>
    <sheetView showZeros="0" tabSelected="1" view="pageBreakPreview" zoomScale="93" zoomScaleNormal="100" zoomScaleSheetLayoutView="93" workbookViewId="0">
      <selection activeCell="K22" sqref="K22"/>
    </sheetView>
  </sheetViews>
  <sheetFormatPr defaultRowHeight="15"/>
  <cols>
    <col min="1" max="1" width="10.28515625" style="9" customWidth="1"/>
    <col min="2" max="2" width="66" style="2" customWidth="1"/>
    <col min="3" max="3" width="11" style="9" customWidth="1"/>
    <col min="4" max="4" width="15.28515625" style="9" customWidth="1"/>
    <col min="5" max="6" width="16.28515625" style="9" customWidth="1"/>
    <col min="7" max="16384" width="9.140625" style="2"/>
  </cols>
  <sheetData>
    <row r="1" spans="1:6">
      <c r="A1" s="19" t="s">
        <v>64</v>
      </c>
      <c r="B1" s="19"/>
      <c r="C1" s="19"/>
      <c r="D1" s="19"/>
      <c r="E1" s="19"/>
      <c r="F1" s="19"/>
    </row>
    <row r="2" spans="1:6">
      <c r="A2" s="20" t="s">
        <v>0</v>
      </c>
      <c r="B2" s="20"/>
      <c r="C2" s="20"/>
      <c r="D2" s="20"/>
      <c r="E2" s="20"/>
      <c r="F2" s="20"/>
    </row>
    <row r="3" spans="1:6">
      <c r="A3" s="6"/>
      <c r="B3" s="3"/>
      <c r="C3" s="6"/>
      <c r="D3" s="6"/>
      <c r="E3" s="6"/>
      <c r="F3" s="6"/>
    </row>
    <row r="4" spans="1:6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>
      <c r="A5" s="7" t="s">
        <v>7</v>
      </c>
      <c r="B5" s="4" t="s">
        <v>8</v>
      </c>
      <c r="C5" s="7"/>
      <c r="D5" s="10"/>
      <c r="E5" s="11"/>
      <c r="F5" s="11"/>
    </row>
    <row r="6" spans="1:6" ht="40.5">
      <c r="A6" s="8" t="s">
        <v>9</v>
      </c>
      <c r="B6" s="5" t="s">
        <v>10</v>
      </c>
      <c r="C6" s="8" t="s">
        <v>11</v>
      </c>
      <c r="D6" s="12">
        <v>1</v>
      </c>
      <c r="E6" s="13"/>
      <c r="F6" s="13">
        <f>D6*E6</f>
        <v>0</v>
      </c>
    </row>
    <row r="7" spans="1:6" ht="27">
      <c r="A7" s="8" t="s">
        <v>12</v>
      </c>
      <c r="B7" s="5" t="s">
        <v>13</v>
      </c>
      <c r="C7" s="8" t="s">
        <v>11</v>
      </c>
      <c r="D7" s="12">
        <v>1</v>
      </c>
      <c r="E7" s="13"/>
      <c r="F7" s="13">
        <f>D7*E7</f>
        <v>0</v>
      </c>
    </row>
    <row r="8" spans="1:6">
      <c r="A8" s="7" t="s">
        <v>14</v>
      </c>
      <c r="B8" s="4" t="s">
        <v>15</v>
      </c>
      <c r="C8" s="7"/>
      <c r="D8" s="10"/>
      <c r="E8" s="11"/>
      <c r="F8" s="11"/>
    </row>
    <row r="9" spans="1:6" ht="27">
      <c r="A9" s="8" t="s">
        <v>16</v>
      </c>
      <c r="B9" s="5" t="s">
        <v>59</v>
      </c>
      <c r="C9" s="8" t="s">
        <v>17</v>
      </c>
      <c r="D9" s="12">
        <v>78</v>
      </c>
      <c r="E9" s="13"/>
      <c r="F9" s="13">
        <f>D9*E9</f>
        <v>0</v>
      </c>
    </row>
    <row r="10" spans="1:6" ht="27">
      <c r="A10" s="8" t="s">
        <v>18</v>
      </c>
      <c r="B10" s="5" t="s">
        <v>19</v>
      </c>
      <c r="C10" s="8" t="s">
        <v>17</v>
      </c>
      <c r="D10" s="12">
        <v>9</v>
      </c>
      <c r="E10" s="13"/>
      <c r="F10" s="13">
        <f>D10*E10</f>
        <v>0</v>
      </c>
    </row>
    <row r="11" spans="1:6" ht="27">
      <c r="A11" s="8" t="s">
        <v>20</v>
      </c>
      <c r="B11" s="5" t="s">
        <v>21</v>
      </c>
      <c r="C11" s="8" t="s">
        <v>17</v>
      </c>
      <c r="D11" s="12">
        <v>27</v>
      </c>
      <c r="E11" s="13"/>
      <c r="F11" s="13">
        <f>D11*E11</f>
        <v>0</v>
      </c>
    </row>
    <row r="12" spans="1:6" ht="27">
      <c r="A12" s="8" t="s">
        <v>22</v>
      </c>
      <c r="B12" s="5" t="s">
        <v>23</v>
      </c>
      <c r="C12" s="8" t="s">
        <v>24</v>
      </c>
      <c r="D12" s="12">
        <v>472.5</v>
      </c>
      <c r="E12" s="13"/>
      <c r="F12" s="13">
        <f>D12*E12</f>
        <v>0</v>
      </c>
    </row>
    <row r="13" spans="1:6" ht="27">
      <c r="A13" s="8" t="s">
        <v>25</v>
      </c>
      <c r="B13" s="5" t="s">
        <v>26</v>
      </c>
      <c r="C13" s="8" t="s">
        <v>24</v>
      </c>
      <c r="D13" s="12">
        <v>247.5</v>
      </c>
      <c r="E13" s="13"/>
      <c r="F13" s="13">
        <f>D13*E13</f>
        <v>0</v>
      </c>
    </row>
    <row r="14" spans="1:6">
      <c r="A14" s="7" t="s">
        <v>27</v>
      </c>
      <c r="B14" s="4" t="s">
        <v>28</v>
      </c>
      <c r="C14" s="7"/>
      <c r="D14" s="10"/>
      <c r="E14" s="11"/>
      <c r="F14" s="11"/>
    </row>
    <row r="15" spans="1:6" ht="27">
      <c r="A15" s="8" t="s">
        <v>29</v>
      </c>
      <c r="B15" s="5" t="s">
        <v>30</v>
      </c>
      <c r="C15" s="8" t="s">
        <v>24</v>
      </c>
      <c r="D15" s="12">
        <v>247.5</v>
      </c>
      <c r="E15" s="13"/>
      <c r="F15" s="13">
        <f>D15*E15</f>
        <v>0</v>
      </c>
    </row>
    <row r="16" spans="1:6" ht="27">
      <c r="A16" s="8" t="s">
        <v>31</v>
      </c>
      <c r="B16" s="5" t="s">
        <v>32</v>
      </c>
      <c r="C16" s="8" t="s">
        <v>24</v>
      </c>
      <c r="D16" s="12">
        <v>330.75</v>
      </c>
      <c r="E16" s="13"/>
      <c r="F16" s="13">
        <f>D16*E16</f>
        <v>0</v>
      </c>
    </row>
    <row r="17" spans="1:6" ht="27">
      <c r="A17" s="8" t="s">
        <v>33</v>
      </c>
      <c r="B17" s="5" t="s">
        <v>34</v>
      </c>
      <c r="C17" s="8" t="s">
        <v>24</v>
      </c>
      <c r="D17" s="12">
        <v>141.75</v>
      </c>
      <c r="E17" s="13"/>
      <c r="F17" s="13">
        <f>D17*E17</f>
        <v>0</v>
      </c>
    </row>
    <row r="18" spans="1:6" ht="27">
      <c r="A18" s="8" t="s">
        <v>35</v>
      </c>
      <c r="B18" s="5" t="s">
        <v>36</v>
      </c>
      <c r="C18" s="8" t="s">
        <v>24</v>
      </c>
      <c r="D18" s="12">
        <v>0</v>
      </c>
      <c r="E18" s="13"/>
      <c r="F18" s="13">
        <f>D18*E18</f>
        <v>0</v>
      </c>
    </row>
    <row r="19" spans="1:6">
      <c r="A19" s="7">
        <v>4</v>
      </c>
      <c r="B19" s="4" t="s">
        <v>55</v>
      </c>
      <c r="C19" s="7"/>
      <c r="D19" s="10"/>
      <c r="E19" s="11"/>
      <c r="F19" s="11"/>
    </row>
    <row r="20" spans="1:6" ht="27">
      <c r="A20" s="8" t="s">
        <v>40</v>
      </c>
      <c r="B20" s="5" t="s">
        <v>57</v>
      </c>
      <c r="C20" s="8" t="s">
        <v>17</v>
      </c>
      <c r="D20" s="12">
        <v>78</v>
      </c>
      <c r="E20" s="13"/>
      <c r="F20" s="13">
        <f>D20*E20</f>
        <v>0</v>
      </c>
    </row>
    <row r="21" spans="1:6">
      <c r="A21" s="8" t="s">
        <v>42</v>
      </c>
      <c r="B21" s="5" t="s">
        <v>58</v>
      </c>
      <c r="C21" s="8" t="s">
        <v>17</v>
      </c>
      <c r="D21" s="12">
        <v>78</v>
      </c>
      <c r="E21" s="13"/>
      <c r="F21" s="13">
        <f>D21*E21</f>
        <v>0</v>
      </c>
    </row>
    <row r="22" spans="1:6" ht="27">
      <c r="A22" s="8" t="s">
        <v>42</v>
      </c>
      <c r="B22" s="5" t="s">
        <v>37</v>
      </c>
      <c r="C22" s="8" t="s">
        <v>17</v>
      </c>
      <c r="D22" s="12">
        <v>9</v>
      </c>
      <c r="E22" s="13"/>
      <c r="F22" s="13">
        <f>D22*E22</f>
        <v>0</v>
      </c>
    </row>
    <row r="23" spans="1:6">
      <c r="A23" s="17" t="s">
        <v>44</v>
      </c>
      <c r="B23" s="5" t="s">
        <v>38</v>
      </c>
      <c r="C23" s="8" t="s">
        <v>17</v>
      </c>
      <c r="D23" s="12">
        <v>9</v>
      </c>
      <c r="E23" s="13"/>
      <c r="F23" s="13">
        <f>D23*E23</f>
        <v>0</v>
      </c>
    </row>
    <row r="24" spans="1:6">
      <c r="A24" s="10" t="s">
        <v>46</v>
      </c>
      <c r="B24" s="4" t="s">
        <v>39</v>
      </c>
      <c r="C24" s="7"/>
      <c r="D24" s="10"/>
      <c r="E24" s="11"/>
      <c r="F24" s="11"/>
    </row>
    <row r="25" spans="1:6" ht="27">
      <c r="A25" s="17" t="s">
        <v>48</v>
      </c>
      <c r="B25" s="5" t="s">
        <v>41</v>
      </c>
      <c r="C25" s="8" t="s">
        <v>17</v>
      </c>
      <c r="D25" s="12">
        <v>27</v>
      </c>
      <c r="E25" s="13"/>
      <c r="F25" s="13">
        <f>D25*E25</f>
        <v>0</v>
      </c>
    </row>
    <row r="26" spans="1:6" ht="27">
      <c r="A26" s="17" t="s">
        <v>50</v>
      </c>
      <c r="B26" s="5" t="s">
        <v>43</v>
      </c>
      <c r="C26" s="8" t="s">
        <v>17</v>
      </c>
      <c r="D26" s="12">
        <v>27</v>
      </c>
      <c r="E26" s="13"/>
      <c r="F26" s="13">
        <f>D26*E26</f>
        <v>0</v>
      </c>
    </row>
    <row r="27" spans="1:6">
      <c r="A27" s="17" t="s">
        <v>52</v>
      </c>
      <c r="B27" s="5" t="s">
        <v>45</v>
      </c>
      <c r="C27" s="8" t="s">
        <v>11</v>
      </c>
      <c r="D27" s="12">
        <v>1</v>
      </c>
      <c r="E27" s="13"/>
      <c r="F27" s="13">
        <f>D27*E27</f>
        <v>0</v>
      </c>
    </row>
    <row r="28" spans="1:6">
      <c r="A28" s="18" t="s">
        <v>60</v>
      </c>
      <c r="B28" s="4" t="s">
        <v>47</v>
      </c>
      <c r="C28" s="7"/>
      <c r="D28" s="10"/>
      <c r="E28" s="11"/>
      <c r="F28" s="11"/>
    </row>
    <row r="29" spans="1:6" ht="27">
      <c r="A29" s="17" t="s">
        <v>61</v>
      </c>
      <c r="B29" s="5" t="s">
        <v>49</v>
      </c>
      <c r="C29" s="8" t="s">
        <v>11</v>
      </c>
      <c r="D29" s="12">
        <v>1</v>
      </c>
      <c r="E29" s="13"/>
      <c r="F29" s="13">
        <f>D29*E29</f>
        <v>0</v>
      </c>
    </row>
    <row r="30" spans="1:6">
      <c r="A30" s="17" t="s">
        <v>62</v>
      </c>
      <c r="B30" s="5" t="s">
        <v>51</v>
      </c>
      <c r="C30" s="8" t="s">
        <v>11</v>
      </c>
      <c r="D30" s="12">
        <v>1</v>
      </c>
      <c r="E30" s="13"/>
      <c r="F30" s="13">
        <f>D30*E30</f>
        <v>0</v>
      </c>
    </row>
    <row r="31" spans="1:6" ht="27">
      <c r="A31" s="17" t="s">
        <v>63</v>
      </c>
      <c r="B31" s="5" t="s">
        <v>53</v>
      </c>
      <c r="C31" s="8" t="s">
        <v>11</v>
      </c>
      <c r="D31" s="12">
        <v>1</v>
      </c>
      <c r="E31" s="13"/>
      <c r="F31" s="13">
        <f>D31*E31</f>
        <v>0</v>
      </c>
    </row>
    <row r="32" spans="1:6" ht="15.75" thickBot="1">
      <c r="A32" s="6"/>
      <c r="B32" s="5"/>
      <c r="C32" s="6"/>
      <c r="D32" s="14"/>
      <c r="E32" s="15"/>
      <c r="F32" s="15"/>
    </row>
    <row r="33" spans="1:6" ht="15.75" thickBot="1">
      <c r="A33" s="21" t="s">
        <v>54</v>
      </c>
      <c r="B33" s="22"/>
      <c r="C33" s="21"/>
      <c r="D33" s="23"/>
      <c r="E33" s="24"/>
      <c r="F33" s="16">
        <f>SUM(F5:F31)</f>
        <v>0</v>
      </c>
    </row>
    <row r="34" spans="1:6" ht="15.75" thickTop="1">
      <c r="A34" s="6"/>
      <c r="B34" s="5"/>
      <c r="C34" s="6"/>
      <c r="D34" s="6"/>
      <c r="E34" s="6"/>
      <c r="F34" s="6"/>
    </row>
    <row r="35" spans="1:6">
      <c r="A35" s="25" t="s">
        <v>56</v>
      </c>
      <c r="B35" s="25"/>
      <c r="C35" s="25"/>
      <c r="D35" s="25"/>
      <c r="E35" s="25"/>
      <c r="F35" s="25"/>
    </row>
  </sheetData>
  <mergeCells count="4">
    <mergeCell ref="A1:F1"/>
    <mergeCell ref="A2:F2"/>
    <mergeCell ref="A33:E33"/>
    <mergeCell ref="A35:F3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 - Elektro</vt:lpstr>
    </vt:vector>
  </TitlesOfParts>
  <Company>ZGH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Ladika</dc:creator>
  <cp:lastModifiedBy>Višnja Obućina</cp:lastModifiedBy>
  <cp:lastPrinted>2026-10-02T10:41:16Z</cp:lastPrinted>
  <dcterms:created xsi:type="dcterms:W3CDTF">2026-09-24T12:00:56Z</dcterms:created>
  <dcterms:modified xsi:type="dcterms:W3CDTF">2026-10-02T10:52:43Z</dcterms:modified>
</cp:coreProperties>
</file>